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3А" sheetId="6" r:id="rId1"/>
  </sheets>
  <calcPr calcId="152511"/>
</workbook>
</file>

<file path=xl/calcChain.xml><?xml version="1.0" encoding="utf-8"?>
<calcChain xmlns="http://schemas.openxmlformats.org/spreadsheetml/2006/main">
  <c r="F29" i="6" l="1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28" i="6"/>
  <c r="D45" i="6" l="1"/>
  <c r="D38" i="6"/>
  <c r="D55" i="6" s="1"/>
  <c r="D32" i="6"/>
  <c r="E29" i="6"/>
  <c r="E30" i="6" s="1"/>
  <c r="E28" i="6"/>
  <c r="D28" i="6"/>
  <c r="E31" i="6" l="1"/>
  <c r="E32" i="6" l="1"/>
  <c r="E33" i="6" l="1"/>
  <c r="E34" i="6" l="1"/>
  <c r="E35" i="6" l="1"/>
  <c r="E36" i="6" l="1"/>
  <c r="E37" i="6" l="1"/>
  <c r="E38" i="6" l="1"/>
  <c r="E39" i="6" l="1"/>
  <c r="E40" i="6" l="1"/>
  <c r="E41" i="6" l="1"/>
  <c r="E42" i="6" l="1"/>
  <c r="E43" i="6" l="1"/>
  <c r="E44" i="6" l="1"/>
  <c r="E45" i="6" l="1"/>
  <c r="E46" i="6" l="1"/>
  <c r="E47" i="6" l="1"/>
  <c r="E48" i="6" l="1"/>
  <c r="E49" i="6" l="1"/>
  <c r="E50" i="6" l="1"/>
  <c r="E51" i="6" l="1"/>
  <c r="E52" i="6" l="1"/>
  <c r="E53" i="6" l="1"/>
  <c r="E54" i="6" l="1"/>
  <c r="F55" i="6" l="1"/>
  <c r="F15" i="6" s="1"/>
  <c r="F16" i="6" s="1"/>
  <c r="F22" i="6" s="1"/>
  <c r="F24" i="6" s="1"/>
  <c r="F17" i="6" l="1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<sst xmlns="http://schemas.openxmlformats.org/spreadsheetml/2006/main" count="320" uniqueCount="126">
  <si>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</si>
  <si>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</si>
  <si>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</si>
  <si>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</si>
  <si>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</si>
  <si>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</si>
  <si>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</si>
  <si>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</si>
  <si>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</si>
  <si>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</si>
  <si>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</si>
  <si>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</si>
  <si>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</si>
  <si>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</si>
  <si>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</si>
  <si>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</si>
  <si>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</si>
  <si>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</si>
  <si>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</si>
  <si>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</si>
  <si>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</si>
  <si>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</si>
  <si>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</si>
  <si>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</si>
  <si>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</si>
  <si>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</si>
  <si>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</si>
  <si>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</si>
  <si>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</si>
  <si>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</si>
  <si>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</si>
  <si>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</si>
  <si>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</si>
  <si>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</si>
  <si>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</si>
  <si>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</si>
  <si>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</si>
  <si>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</si>
  <si>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</si>
  <si>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</si>
  <si>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</si>
  <si>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</si>
  <si>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</si>
  <si>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</si>
  <si>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</si>
  <si>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</si>
  <si>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</si>
  <si>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</si>
  <si>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</si>
  <si>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</si>
  <si>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</si>
  <si>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</si>
  <si>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</si>
  <si>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</si>
  <si>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</si>
  <si>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</si>
  <si>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</si>
  <si>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</si>
  <si>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</si>
  <si>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</si>
  <si>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</si>
  <si>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</si>
  <si>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</si>
  <si>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</si>
  <si>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</si>
  <si>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</si>
  <si>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</si>
  <si>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</si>
  <si>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</si>
  <si>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</si>
  <si>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</si>
  <si>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</si>
  <si>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</si>
  <si>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</si>
  <si>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</si>
  <si>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</si>
  <si>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</si>
  <si>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</si>
  <si>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</si>
  <si>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</si>
  <si>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</si>
  <si>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</si>
  <si>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</si>
  <si>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</si>
  <si>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</si>
  <si>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</si>
  <si>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</si>
  <si>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</si>
  <si>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</si>
  <si>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</si>
  <si>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</si>
  <si>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</si>
  <si>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</si>
  <si>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</si>
  <si>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</si>
  <si>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</si>
  <si>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</si>
  <si>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</si>
  <si>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</si>
  <si>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</si>
  <si>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</si>
  <si>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</si>
  <si>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</si>
  <si>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</si>
  <si>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</si>
  <si>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</si>
  <si>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</si>
  <si>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</si>
  <si>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</si>
  <si>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</si>
  <si>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</si>
  <si>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</si>
  <si>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</si>
  <si>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</si>
  <si>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</si>
  <si>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</si>
  <si>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</si>
  <si>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</si>
  <si>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</si>
  <si>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</si>
  <si>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</si>
  <si>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</si>
  <si>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</si>
  <si>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</si>
  <si>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</si>
  <si>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3А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</si>
</sst>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45" workbookViewId="0">
      <selection activeCell="H53" sqref="H53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37">
        <v>507.9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0" t="s">
        <v>1</v>
      </c>
      <c r="C6" s="40" t="s">
        <v>2</v>
      </c>
      <c r="D6" s="40"/>
      <c r="E6" s="40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0" t="s">
        <v>1</v>
      </c>
      <c r="C10" s="40" t="s">
        <v>2</v>
      </c>
      <c r="D10" s="40"/>
      <c r="E10" s="40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4001.4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48087.972000000002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43335.982000000004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43335.982000000004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43335.982000000004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-8753.3899999999976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8753.39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0</v>
      </c>
      <c r="E28" s="32">
        <f>SUM(G1)</f>
        <v>507.9</v>
      </c>
      <c r="F28" s="33">
        <f>SUM(E28*D28*12)</f>
        <v>0</v>
      </c>
    </row>
    <row r="29" spans="1:6" ht="18.75" x14ac:dyDescent="0.3">
      <c r="A29" s="2"/>
      <c r="B29" s="16" t="s">
        <v>89</v>
      </c>
      <c r="C29" s="5" t="s">
        <v>10</v>
      </c>
      <c r="D29" s="26">
        <v>0</v>
      </c>
      <c r="E29" s="32">
        <f>SUM(E28)</f>
        <v>507.9</v>
      </c>
      <c r="F29" s="33">
        <f t="shared" ref="F29:F54" si="0">SUM(E29*D29*12)</f>
        <v>0</v>
      </c>
    </row>
    <row r="30" spans="1:6" ht="18.75" x14ac:dyDescent="0.3">
      <c r="A30" s="2"/>
      <c r="B30" s="16" t="s">
        <v>90</v>
      </c>
      <c r="C30" s="5" t="s">
        <v>10</v>
      </c>
      <c r="D30" s="26">
        <v>0</v>
      </c>
      <c r="E30" s="32">
        <f t="shared" ref="E30:E54" si="1">SUM(E29)</f>
        <v>507.9</v>
      </c>
      <c r="F30" s="33">
        <f t="shared" si="0"/>
        <v>0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507.9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</v>
      </c>
      <c r="E32" s="32">
        <f t="shared" si="1"/>
        <v>507.9</v>
      </c>
      <c r="F32" s="33">
        <f t="shared" si="0"/>
        <v>0</v>
      </c>
    </row>
    <row r="33" spans="1:6" ht="18.75" x14ac:dyDescent="0.3">
      <c r="A33" s="20"/>
      <c r="B33" s="16" t="s">
        <v>94</v>
      </c>
      <c r="C33" s="5" t="s">
        <v>10</v>
      </c>
      <c r="D33" s="26">
        <v>0</v>
      </c>
      <c r="E33" s="32">
        <f t="shared" si="1"/>
        <v>507.9</v>
      </c>
      <c r="F33" s="33">
        <f t="shared" si="0"/>
        <v>0</v>
      </c>
    </row>
    <row r="34" spans="1:6" ht="18.75" x14ac:dyDescent="0.3">
      <c r="A34" s="20"/>
      <c r="B34" s="16" t="s">
        <v>95</v>
      </c>
      <c r="C34" s="5" t="s">
        <v>10</v>
      </c>
      <c r="D34" s="26">
        <v>0</v>
      </c>
      <c r="E34" s="32">
        <f t="shared" si="1"/>
        <v>507.9</v>
      </c>
      <c r="F34" s="33">
        <f t="shared" si="0"/>
        <v>0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507.9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507.9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507.9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0</v>
      </c>
      <c r="E38" s="32">
        <f t="shared" si="1"/>
        <v>507.9</v>
      </c>
      <c r="F38" s="33">
        <f t="shared" si="0"/>
        <v>0</v>
      </c>
    </row>
    <row r="39" spans="1:6" ht="18.75" x14ac:dyDescent="0.3">
      <c r="A39" s="20"/>
      <c r="B39" s="16" t="s">
        <v>101</v>
      </c>
      <c r="C39" s="5" t="s">
        <v>10</v>
      </c>
      <c r="D39" s="28">
        <v>0</v>
      </c>
      <c r="E39" s="32">
        <f t="shared" si="1"/>
        <v>507.9</v>
      </c>
      <c r="F39" s="33">
        <f t="shared" si="0"/>
        <v>0</v>
      </c>
    </row>
    <row r="40" spans="1:6" ht="18.75" x14ac:dyDescent="0.3">
      <c r="A40" s="20"/>
      <c r="B40" s="16" t="s">
        <v>102</v>
      </c>
      <c r="C40" s="5" t="s">
        <v>10</v>
      </c>
      <c r="D40" s="28">
        <v>0</v>
      </c>
      <c r="E40" s="32">
        <f t="shared" si="1"/>
        <v>507.9</v>
      </c>
      <c r="F40" s="33">
        <f t="shared" si="0"/>
        <v>0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507.9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</v>
      </c>
      <c r="E42" s="32">
        <f t="shared" si="1"/>
        <v>507.9</v>
      </c>
      <c r="F42" s="33">
        <f t="shared" si="0"/>
        <v>0</v>
      </c>
    </row>
    <row r="43" spans="1:6" ht="18.75" x14ac:dyDescent="0.3">
      <c r="A43" s="20"/>
      <c r="B43" s="16" t="s">
        <v>105</v>
      </c>
      <c r="C43" s="5" t="s">
        <v>10</v>
      </c>
      <c r="D43" s="28">
        <v>0</v>
      </c>
      <c r="E43" s="32">
        <f t="shared" si="1"/>
        <v>507.9</v>
      </c>
      <c r="F43" s="33">
        <f t="shared" si="0"/>
        <v>0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507.9</v>
      </c>
      <c r="F44" s="33">
        <f t="shared" si="0"/>
        <v>16273.115999999998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0.92</v>
      </c>
      <c r="E45" s="32">
        <f t="shared" si="1"/>
        <v>507.9</v>
      </c>
      <c r="F45" s="33">
        <f t="shared" si="0"/>
        <v>5607.2159999999994</v>
      </c>
    </row>
    <row r="46" spans="1:6" ht="18.75" x14ac:dyDescent="0.3">
      <c r="A46" s="20"/>
      <c r="B46" s="16" t="s">
        <v>110</v>
      </c>
      <c r="C46" s="1" t="s">
        <v>10</v>
      </c>
      <c r="D46" s="28">
        <v>0</v>
      </c>
      <c r="E46" s="32">
        <f t="shared" si="1"/>
        <v>507.9</v>
      </c>
      <c r="F46" s="33">
        <f t="shared" si="0"/>
        <v>0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507.9</v>
      </c>
      <c r="F47" s="33">
        <f t="shared" si="0"/>
        <v>5607.2159999999994</v>
      </c>
    </row>
    <row r="48" spans="1:6" ht="18.75" x14ac:dyDescent="0.3">
      <c r="A48" s="20"/>
      <c r="B48" s="16" t="s">
        <v>112</v>
      </c>
      <c r="C48" s="1" t="s">
        <v>10</v>
      </c>
      <c r="D48" s="28">
        <v>0</v>
      </c>
      <c r="E48" s="32">
        <f t="shared" si="1"/>
        <v>507.9</v>
      </c>
      <c r="F48" s="33">
        <f t="shared" si="0"/>
        <v>0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507.9</v>
      </c>
      <c r="F49" s="33">
        <f t="shared" si="0"/>
        <v>10726.848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507.9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507.9</v>
      </c>
      <c r="F51" s="33">
        <f t="shared" si="0"/>
        <v>1036.116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507.9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507.9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507.9</v>
      </c>
      <c r="F54" s="33">
        <f t="shared" si="0"/>
        <v>14444.675999999999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7.89</v>
      </c>
      <c r="E55" s="34"/>
      <c r="F55" s="34">
        <f t="shared" ref="F55" si="3">SUM(F28+F32+F38+F44+F45+F49+F50+F51+F53+F54)</f>
        <v>48087.972000000002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8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8"/>
      <c r="E70" s="38"/>
      <c r="F70" s="46"/>
    </row>
    <row r="71" spans="1:6" ht="15.75" x14ac:dyDescent="0.25">
      <c r="A71" s="43"/>
      <c r="B71" s="45"/>
      <c r="C71" s="47"/>
      <c r="D71" s="39"/>
      <c r="E71" s="39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8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8"/>
      <c r="E85" s="38"/>
      <c r="F85" s="46"/>
    </row>
    <row r="86" spans="1:6" ht="15.75" x14ac:dyDescent="0.25">
      <c r="A86" s="43"/>
      <c r="B86" s="45"/>
      <c r="C86" s="47"/>
      <c r="D86" s="39"/>
      <c r="E86" s="39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8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8"/>
      <c r="E100" s="38"/>
      <c r="F100" s="46"/>
    </row>
    <row r="101" spans="1:6" ht="15.75" x14ac:dyDescent="0.25">
      <c r="A101" s="43"/>
      <c r="B101" s="45"/>
      <c r="C101" s="47"/>
      <c r="D101" s="39"/>
      <c r="E101" s="39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8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8"/>
      <c r="E115" s="38"/>
      <c r="F115" s="46"/>
    </row>
    <row r="116" spans="1:6" ht="15.75" x14ac:dyDescent="0.25">
      <c r="A116" s="43"/>
      <c r="B116" s="45"/>
      <c r="C116" s="47"/>
      <c r="D116" s="39"/>
      <c r="E116" s="39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8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8"/>
      <c r="E130" s="38"/>
      <c r="F130" s="46"/>
    </row>
    <row r="131" spans="1:6" ht="15.75" x14ac:dyDescent="0.25">
      <c r="A131" s="43"/>
      <c r="B131" s="45"/>
      <c r="C131" s="47"/>
      <c r="D131" s="39"/>
      <c r="E131" s="39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2024-06-24T08:46:20Z</dcterms:modified>
</cp:coreProperties>
</file>