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4" sheetId="2" r:id="rId1"/>
  </sheets>
  <calcPr calcId="152511"/>
</workbook>
</file>

<file path=xl/calcChain.xml><?xml version="1.0" encoding="utf-8"?>
<calcChain xmlns="http://schemas.openxmlformats.org/spreadsheetml/2006/main">
  <c r="F45" i="2" l="1"/>
  <c r="F46" i="2"/>
  <c r="F47" i="2"/>
  <c r="F48" i="2"/>
  <c r="F49" i="2"/>
  <c r="F50" i="2"/>
  <c r="F51" i="2"/>
  <c r="F52" i="2"/>
  <c r="F53" i="2"/>
  <c r="F54" i="2"/>
  <c r="F44" i="2"/>
  <c r="D45" i="2" l="1"/>
  <c r="E55" i="2" l="1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28" i="2"/>
  <c r="D38" i="2"/>
  <c r="D32" i="2"/>
  <c r="D28" i="2"/>
  <c r="F55" i="2" l="1"/>
  <c r="F16" i="2" s="1"/>
  <c r="F17" i="2" s="1"/>
  <c r="D55" i="2"/>
  <c r="F22" i="2" l="1"/>
  <c r="F24" i="2" s="1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<sst xmlns="http://schemas.openxmlformats.org/spreadsheetml/2006/main" count="320" uniqueCount="126">
  <si>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</si>
  <si>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</si>
  <si>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</si>
  <si>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</si>
  <si>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</si>
  <si>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</si>
  <si>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</si>
  <si>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</si>
  <si>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</si>
  <si>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</si>
  <si>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</si>
  <si>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</si>
  <si>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</si>
  <si>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</si>
  <si>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</si>
  <si>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</si>
  <si>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</si>
  <si>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</si>
  <si>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</si>
  <si>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</si>
  <si>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</si>
  <si>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</si>
  <si>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</si>
  <si>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</si>
  <si>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</si>
  <si>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</si>
  <si>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</si>
  <si>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</si>
  <si>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</si>
  <si>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</si>
  <si>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</si>
  <si>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</si>
  <si>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</si>
  <si>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</si>
  <si>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</si>
  <si>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</si>
  <si>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</si>
  <si>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</si>
  <si>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</si>
  <si>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</si>
  <si>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</si>
  <si>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</si>
  <si>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</si>
  <si>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</si>
  <si>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</si>
  <si>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</si>
  <si>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</si>
  <si>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</si>
  <si>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</si>
  <si>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</si>
  <si>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</si>
  <si>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</si>
  <si>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</si>
  <si>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</si>
  <si>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</si>
  <si>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</si>
  <si>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</si>
  <si>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</si>
  <si>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</si>
  <si>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</si>
  <si>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</si>
  <si>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</si>
  <si>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</si>
  <si>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</si>
  <si>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</si>
  <si>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</si>
  <si>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</si>
  <si>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</si>
  <si>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</si>
  <si>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</si>
  <si>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</si>
  <si>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</si>
  <si>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</si>
  <si>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</si>
  <si>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</si>
  <si>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</si>
  <si>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</si>
  <si>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</si>
  <si>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</si>
  <si>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</si>
  <si>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</si>
  <si>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</si>
  <si>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</si>
  <si>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</si>
  <si>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</si>
  <si>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</si>
  <si>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</si>
  <si>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</si>
  <si>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</si>
  <si>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</si>
  <si>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</si>
  <si>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</si>
  <si>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</si>
  <si>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</si>
  <si>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</si>
  <si>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</si>
  <si>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</si>
  <si>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</si>
  <si>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</si>
  <si>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</si>
  <si>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</si>
  <si>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</si>
  <si>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</si>
  <si>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</si>
  <si>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</si>
  <si>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</si>
  <si>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</si>
  <si>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</si>
  <si>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</si>
  <si>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</si>
  <si>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</si>
  <si>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</si>
  <si>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</si>
  <si>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</si>
  <si>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</si>
  <si>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</si>
  <si>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</si>
  <si>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</si>
  <si>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</si>
  <si>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</si>
  <si>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</si>
  <si>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</si>
  <si>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</si>
  <si>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</si>
  <si>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</si>
  <si>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Амбулаторная д.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</si>
</sst>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abSelected="1" topLeftCell="A22" workbookViewId="0">
      <selection activeCell="F54" sqref="F54"/>
    </sheetView>
  </sheetViews>
  <sheetFormatPr defaultRowHeight="15" x14ac:dyDescent="0.25"/>
  <cols>
    <col min="1" max="1" width="10.42578125" customWidth="1"/>
    <col min="2" max="2" width="42.28515625" customWidth="1"/>
    <col min="3" max="3" width="13.85546875" customWidth="1"/>
    <col min="4" max="5" width="13.5703125" hidden="1" customWidth="1"/>
    <col min="6" max="6" width="15.7109375" customWidth="1"/>
  </cols>
  <sheetData>
    <row r="1" spans="1:6" x14ac:dyDescent="0.25">
      <c r="A1" s="41" t="s">
        <v>125</v>
      </c>
      <c r="B1" s="41"/>
      <c r="C1" s="41"/>
      <c r="D1" s="41"/>
      <c r="E1" s="41"/>
      <c r="F1" s="41"/>
    </row>
    <row r="2" spans="1:6" x14ac:dyDescent="0.25">
      <c r="A2" s="48"/>
      <c r="B2" s="49"/>
      <c r="C2" s="49"/>
      <c r="D2" s="49"/>
      <c r="E2" s="49"/>
      <c r="F2" s="50"/>
    </row>
    <row r="3" spans="1:6" x14ac:dyDescent="0.25">
      <c r="A3" s="48"/>
      <c r="B3" s="49"/>
      <c r="C3" s="49"/>
      <c r="D3" s="49"/>
      <c r="E3" s="49"/>
      <c r="F3" s="50"/>
    </row>
    <row r="4" spans="1:6" x14ac:dyDescent="0.25">
      <c r="A4" s="48"/>
      <c r="B4" s="49"/>
      <c r="C4" s="49"/>
      <c r="D4" s="49"/>
      <c r="E4" s="49"/>
      <c r="F4" s="50"/>
    </row>
    <row r="5" spans="1:6" x14ac:dyDescent="0.25">
      <c r="A5" s="51"/>
      <c r="B5" s="52"/>
      <c r="C5" s="52"/>
      <c r="D5" s="52"/>
      <c r="E5" s="52"/>
      <c r="F5" s="53"/>
    </row>
    <row r="6" spans="1:6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6" ht="15.75" x14ac:dyDescent="0.25">
      <c r="A7" s="3" t="s">
        <v>57</v>
      </c>
      <c r="B7" s="4" t="s">
        <v>4</v>
      </c>
      <c r="C7" s="4" t="s">
        <v>5</v>
      </c>
      <c r="D7" s="4">
        <v>4</v>
      </c>
      <c r="E7" s="4"/>
      <c r="F7" s="5">
        <v>44221</v>
      </c>
    </row>
    <row r="8" spans="1:6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43952</v>
      </c>
    </row>
    <row r="9" spans="1:6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44196</v>
      </c>
    </row>
    <row r="10" spans="1:6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6" ht="15.75" x14ac:dyDescent="0.25">
      <c r="A11" s="54" t="s">
        <v>8</v>
      </c>
      <c r="B11" s="54"/>
      <c r="C11" s="54"/>
      <c r="D11" s="54"/>
      <c r="E11" s="54"/>
      <c r="F11" s="54"/>
    </row>
    <row r="12" spans="1:6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6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6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0</v>
      </c>
    </row>
    <row r="15" spans="1:6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v>23828.57</v>
      </c>
    </row>
    <row r="16" spans="1:6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SUM(F14+F15-F25)</f>
        <v>12262.61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SUM(F16)</f>
        <v>12262.61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12262.61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40">
        <f>F22-F55-F14</f>
        <v>-20660.782000000007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v>11565.96</v>
      </c>
    </row>
    <row r="26" spans="1:6" ht="15.75" x14ac:dyDescent="0.25">
      <c r="A26" s="41" t="s">
        <v>124</v>
      </c>
      <c r="B26" s="41"/>
      <c r="C26" s="41"/>
      <c r="D26" s="41"/>
      <c r="E26" s="41"/>
      <c r="F26" s="4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v>521.6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v>521.6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v>521.6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v>521.6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1">SUM(D33:D37)</f>
        <v>0</v>
      </c>
      <c r="E32" s="35">
        <v>521.6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v>521.6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v>521.6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v>521.6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v>521.6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v>521.6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v>521.6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v>521.6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v>521.6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v>521.6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v>521.6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v>521.6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2.67</v>
      </c>
      <c r="E44" s="35">
        <v>521.6</v>
      </c>
      <c r="F44" s="36">
        <f>SUM(E44*D44*8)</f>
        <v>11141.376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SUM(D47)</f>
        <v>0.92</v>
      </c>
      <c r="E45" s="35">
        <v>521.6</v>
      </c>
      <c r="F45" s="36">
        <f t="shared" ref="F45:F54" si="2">SUM(E45*D45*8)</f>
        <v>3838.9760000000001</v>
      </c>
    </row>
    <row r="46" spans="1:6" ht="18.75" x14ac:dyDescent="0.3">
      <c r="A46" s="22"/>
      <c r="B46" s="18" t="s">
        <v>110</v>
      </c>
      <c r="C46" s="1" t="s">
        <v>10</v>
      </c>
      <c r="D46" s="31"/>
      <c r="E46" s="35">
        <v>521.6</v>
      </c>
      <c r="F46" s="36">
        <f t="shared" si="2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0.92</v>
      </c>
      <c r="E47" s="35">
        <v>521.6</v>
      </c>
      <c r="F47" s="36">
        <f t="shared" si="2"/>
        <v>3838.9760000000001</v>
      </c>
    </row>
    <row r="48" spans="1:6" ht="18.75" x14ac:dyDescent="0.3">
      <c r="A48" s="22"/>
      <c r="B48" s="18" t="s">
        <v>112</v>
      </c>
      <c r="C48" s="1" t="s">
        <v>10</v>
      </c>
      <c r="D48" s="31"/>
      <c r="E48" s="35">
        <v>521.6</v>
      </c>
      <c r="F48" s="36">
        <f t="shared" si="2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1.76</v>
      </c>
      <c r="E49" s="35">
        <v>521.6</v>
      </c>
      <c r="F49" s="36">
        <f t="shared" si="2"/>
        <v>7344.1280000000006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v>521.6</v>
      </c>
      <c r="F50" s="36">
        <f t="shared" si="2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0.17</v>
      </c>
      <c r="E51" s="35">
        <v>521.6</v>
      </c>
      <c r="F51" s="36">
        <f t="shared" si="2"/>
        <v>709.37600000000009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v>521.6</v>
      </c>
      <c r="F52" s="36">
        <f t="shared" si="2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v>521.6</v>
      </c>
      <c r="F53" s="36">
        <f t="shared" si="2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2.37</v>
      </c>
      <c r="E54" s="6">
        <v>521.6</v>
      </c>
      <c r="F54" s="36">
        <f t="shared" si="2"/>
        <v>9889.5360000000001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7.89</v>
      </c>
      <c r="E55" s="37">
        <f t="shared" ref="E55:F55" si="3">SUM(E28+E32+E38+E44+E45+E49+E50+E51+E53+E54)</f>
        <v>5216.0000000000009</v>
      </c>
      <c r="F55" s="37">
        <f t="shared" si="3"/>
        <v>32923.392000000007</v>
      </c>
    </row>
    <row r="56" spans="1:6" ht="15.75" customHeight="1" x14ac:dyDescent="0.25">
      <c r="A56" s="55" t="s">
        <v>27</v>
      </c>
      <c r="B56" s="56"/>
      <c r="C56" s="56"/>
      <c r="D56" s="56"/>
      <c r="E56" s="56"/>
      <c r="F56" s="5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58" t="s">
        <v>32</v>
      </c>
      <c r="B67" s="58"/>
      <c r="C67" s="58"/>
      <c r="D67" s="58"/>
      <c r="E67" s="58"/>
      <c r="F67" s="5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15"/>
      <c r="E70" s="15"/>
      <c r="F70" s="46"/>
    </row>
    <row r="71" spans="1:6" ht="15.75" x14ac:dyDescent="0.25">
      <c r="A71" s="43"/>
      <c r="B71" s="45"/>
      <c r="C71" s="47"/>
      <c r="D71" s="26"/>
      <c r="E71" s="26"/>
      <c r="F71" s="4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15"/>
      <c r="E85" s="15"/>
      <c r="F85" s="46"/>
    </row>
    <row r="86" spans="1:6" ht="15.75" x14ac:dyDescent="0.25">
      <c r="A86" s="43"/>
      <c r="B86" s="45"/>
      <c r="C86" s="47"/>
      <c r="D86" s="26"/>
      <c r="E86" s="26"/>
      <c r="F86" s="4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15"/>
      <c r="E100" s="15"/>
      <c r="F100" s="46"/>
    </row>
    <row r="101" spans="1:6" ht="15.75" x14ac:dyDescent="0.25">
      <c r="A101" s="43"/>
      <c r="B101" s="45"/>
      <c r="C101" s="47"/>
      <c r="D101" s="26"/>
      <c r="E101" s="26"/>
      <c r="F101" s="4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15"/>
      <c r="E115" s="15"/>
      <c r="F115" s="46"/>
    </row>
    <row r="116" spans="1:6" ht="15.75" x14ac:dyDescent="0.25">
      <c r="A116" s="43"/>
      <c r="B116" s="45"/>
      <c r="C116" s="47"/>
      <c r="D116" s="26"/>
      <c r="E116" s="26"/>
      <c r="F116" s="4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15"/>
      <c r="E130" s="15"/>
      <c r="F130" s="46"/>
    </row>
    <row r="131" spans="1:6" ht="15.75" x14ac:dyDescent="0.25">
      <c r="A131" s="43"/>
      <c r="B131" s="45"/>
      <c r="C131" s="47"/>
      <c r="D131" s="26"/>
      <c r="E131" s="26"/>
      <c r="F131" s="4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41" t="s">
        <v>53</v>
      </c>
      <c r="B143" s="41"/>
      <c r="C143" s="41"/>
      <c r="D143" s="41"/>
      <c r="E143" s="41"/>
      <c r="F143" s="4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2024-06-19T05:12:11Z</dcterms:modified>
</cp:coreProperties>
</file>