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р. Малый 1" sheetId="2" r:id="rId1"/>
    <sheet name="пер. Малый 3" sheetId="3" state="hidden" r:id="rId2"/>
    <sheet name="пер. Малый 6" sheetId="7" state="hidden" r:id="rId3"/>
    <sheet name="пер. Малый 7" sheetId="4" state="hidden" r:id="rId4"/>
    <sheet name="пер. Малый 8" sheetId="6" state="hidden" r:id="rId5"/>
    <sheet name="пер. Малый 9" sheetId="5" state="hidden" r:id="rId6"/>
  </sheets>
  <calcPr calcId="152511"/>
</workbook>
</file>

<file path=xl/calcChain.xml><?xml version="1.0" encoding="utf-8"?>
<calcChain xmlns="http://schemas.openxmlformats.org/spreadsheetml/2006/main">
  <c r="F29" i="2" l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6" l="1"/>
  <c r="D38" i="6"/>
  <c r="D32" i="6"/>
  <c r="F32" i="6" s="1"/>
  <c r="D28" i="6"/>
  <c r="D55" i="6" s="1"/>
  <c r="D45" i="5"/>
  <c r="F45" i="5" s="1"/>
  <c r="D38" i="5"/>
  <c r="F38" i="5" s="1"/>
  <c r="D32" i="5"/>
  <c r="D28" i="5"/>
  <c r="D55" i="5" s="1"/>
  <c r="D45" i="4"/>
  <c r="D38" i="4"/>
  <c r="D32" i="4"/>
  <c r="F32" i="4" s="1"/>
  <c r="D28" i="4"/>
  <c r="D55" i="4" s="1"/>
  <c r="D45" i="3"/>
  <c r="D38" i="3"/>
  <c r="F38" i="3" s="1"/>
  <c r="D32" i="3"/>
  <c r="F32" i="3" s="1"/>
  <c r="D28" i="3"/>
  <c r="D55" i="3" s="1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8" i="3"/>
  <c r="F29" i="5"/>
  <c r="F30" i="5"/>
  <c r="F31" i="5"/>
  <c r="F32" i="5"/>
  <c r="F33" i="5"/>
  <c r="F34" i="5"/>
  <c r="F35" i="5"/>
  <c r="F36" i="5"/>
  <c r="F37" i="5"/>
  <c r="F39" i="5"/>
  <c r="F40" i="5"/>
  <c r="F41" i="5"/>
  <c r="F42" i="5"/>
  <c r="F43" i="5"/>
  <c r="F44" i="5"/>
  <c r="F46" i="5"/>
  <c r="F47" i="5"/>
  <c r="F48" i="5"/>
  <c r="F49" i="5"/>
  <c r="F50" i="5"/>
  <c r="F51" i="5"/>
  <c r="F52" i="5"/>
  <c r="F53" i="5"/>
  <c r="F54" i="5"/>
  <c r="F28" i="5"/>
  <c r="D45" i="2" l="1"/>
  <c r="D32" i="7" l="1"/>
  <c r="F32" i="7" s="1"/>
  <c r="D45" i="7" l="1"/>
  <c r="F45" i="7" s="1"/>
  <c r="D38" i="7"/>
  <c r="F38" i="7" s="1"/>
  <c r="E29" i="7"/>
  <c r="E30" i="7" s="1"/>
  <c r="E28" i="7"/>
  <c r="D28" i="7"/>
  <c r="F28" i="7" s="1"/>
  <c r="D55" i="7" l="1"/>
  <c r="E31" i="7"/>
  <c r="E28" i="6"/>
  <c r="E29" i="6" s="1"/>
  <c r="E32" i="7" l="1"/>
  <c r="E30" i="6"/>
  <c r="E28" i="5"/>
  <c r="E29" i="5" s="1"/>
  <c r="E28" i="4"/>
  <c r="E29" i="4" s="1"/>
  <c r="E30" i="3"/>
  <c r="E31" i="3"/>
  <c r="E32" i="3"/>
  <c r="E33" i="3"/>
  <c r="E34" i="3" s="1"/>
  <c r="E29" i="3"/>
  <c r="E28" i="3"/>
  <c r="E55" i="2"/>
  <c r="D55" i="2"/>
  <c r="D38" i="2"/>
  <c r="D32" i="2"/>
  <c r="D28" i="2"/>
  <c r="F55" i="2" l="1"/>
  <c r="F15" i="2" s="1"/>
  <c r="F16" i="2" s="1"/>
  <c r="F17" i="2" s="1"/>
  <c r="E33" i="7"/>
  <c r="E31" i="6"/>
  <c r="E30" i="5"/>
  <c r="E30" i="4"/>
  <c r="E35" i="3"/>
  <c r="F22" i="2" l="1"/>
  <c r="F24" i="2" s="1"/>
  <c r="E34" i="7"/>
  <c r="E32" i="6"/>
  <c r="E31" i="5"/>
  <c r="E31" i="4"/>
  <c r="E36" i="3"/>
  <c r="E35" i="7" l="1"/>
  <c r="E33" i="6"/>
  <c r="E32" i="5"/>
  <c r="E32" i="4"/>
  <c r="E37" i="3"/>
  <c r="E36" i="7" l="1"/>
  <c r="E34" i="6"/>
  <c r="E33" i="5"/>
  <c r="E33" i="4"/>
  <c r="E38" i="3"/>
  <c r="E37" i="7" l="1"/>
  <c r="E35" i="6"/>
  <c r="E34" i="5"/>
  <c r="E34" i="4"/>
  <c r="E39" i="3"/>
  <c r="E38" i="7" l="1"/>
  <c r="E36" i="6"/>
  <c r="E35" i="5"/>
  <c r="E35" i="4"/>
  <c r="E40" i="3"/>
  <c r="E39" i="7" l="1"/>
  <c r="E37" i="6"/>
  <c r="E36" i="5"/>
  <c r="E36" i="4"/>
  <c r="E41" i="3"/>
  <c r="E40" i="7" l="1"/>
  <c r="E38" i="6"/>
  <c r="E37" i="5"/>
  <c r="E37" i="4"/>
  <c r="E42" i="3"/>
  <c r="E41" i="7" l="1"/>
  <c r="E39" i="6"/>
  <c r="E38" i="5"/>
  <c r="E38" i="4"/>
  <c r="E43" i="3"/>
  <c r="E42" i="7" l="1"/>
  <c r="E40" i="6"/>
  <c r="E39" i="5"/>
  <c r="E39" i="4"/>
  <c r="E44" i="3"/>
  <c r="E43" i="7" l="1"/>
  <c r="E41" i="6"/>
  <c r="E40" i="5"/>
  <c r="E40" i="4"/>
  <c r="E45" i="3"/>
  <c r="E44" i="7" l="1"/>
  <c r="E42" i="6"/>
  <c r="E41" i="5"/>
  <c r="E41" i="4"/>
  <c r="E46" i="3"/>
  <c r="E45" i="7" l="1"/>
  <c r="E43" i="6"/>
  <c r="E42" i="5"/>
  <c r="E42" i="4"/>
  <c r="E47" i="3"/>
  <c r="E46" i="7" l="1"/>
  <c r="E44" i="6"/>
  <c r="E43" i="5"/>
  <c r="E43" i="4"/>
  <c r="E48" i="3"/>
  <c r="E47" i="7" l="1"/>
  <c r="E45" i="6"/>
  <c r="E44" i="5"/>
  <c r="E44" i="4"/>
  <c r="E49" i="3"/>
  <c r="E48" i="7" l="1"/>
  <c r="E46" i="6"/>
  <c r="E45" i="5"/>
  <c r="E45" i="4"/>
  <c r="E50" i="3"/>
  <c r="E49" i="7" l="1"/>
  <c r="E47" i="6"/>
  <c r="E46" i="5"/>
  <c r="E46" i="4"/>
  <c r="E51" i="3"/>
  <c r="E50" i="7" l="1"/>
  <c r="E48" i="6"/>
  <c r="E47" i="5"/>
  <c r="E47" i="4"/>
  <c r="E52" i="3"/>
  <c r="E51" i="7" l="1"/>
  <c r="E49" i="6"/>
  <c r="E48" i="5"/>
  <c r="E48" i="4"/>
  <c r="E53" i="3"/>
  <c r="E52" i="7" l="1"/>
  <c r="E50" i="6"/>
  <c r="E49" i="5"/>
  <c r="E49" i="4"/>
  <c r="E54" i="3"/>
  <c r="E53" i="7" l="1"/>
  <c r="E51" i="6"/>
  <c r="E50" i="5"/>
  <c r="E50" i="4"/>
  <c r="F55" i="3"/>
  <c r="F15" i="3" s="1"/>
  <c r="F16" i="3" s="1"/>
  <c r="F22" i="3" l="1"/>
  <c r="F24" i="3" s="1"/>
  <c r="F17" i="3"/>
  <c r="E54" i="7"/>
  <c r="E52" i="6"/>
  <c r="E51" i="5"/>
  <c r="E51" i="4"/>
  <c r="F55" i="7" l="1"/>
  <c r="F15" i="7" s="1"/>
  <c r="F16" i="7" s="1"/>
  <c r="F17" i="7" s="1"/>
  <c r="E53" i="6"/>
  <c r="E52" i="5"/>
  <c r="E52" i="4"/>
  <c r="F22" i="7" l="1"/>
  <c r="F24" i="7" s="1"/>
  <c r="E54" i="6"/>
  <c r="E53" i="5"/>
  <c r="E53" i="4"/>
  <c r="F55" i="6" l="1"/>
  <c r="F15" i="6" s="1"/>
  <c r="F16" i="6" s="1"/>
  <c r="E54" i="5"/>
  <c r="E54" i="4"/>
  <c r="F22" i="6" l="1"/>
  <c r="F24" i="6" s="1"/>
  <c r="F17" i="6"/>
  <c r="F55" i="5"/>
  <c r="F15" i="5" s="1"/>
  <c r="F16" i="5" s="1"/>
  <c r="F55" i="4"/>
  <c r="F15" i="4" s="1"/>
  <c r="F16" i="4" s="1"/>
  <c r="F22" i="5" l="1"/>
  <c r="F24" i="5" s="1"/>
  <c r="F17" i="5"/>
  <c r="F22" i="4"/>
  <c r="F24" i="4" s="1"/>
  <c r="F17" i="4"/>
</calcChain>
</file>

<file path=xl/sharedStrings.xml><?xml version="1.0" encoding="utf-8"?>
<sst xmlns="http://schemas.openxmlformats.org/spreadsheetml/2006/main" count="1920" uniqueCount="132">
  <si>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</si>
  <si>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</si>
  <si>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</si>
  <si>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</si>
  <si>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</si>
  <si>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</si>
  <si>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</si>
  <si>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</si>
  <si>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</si>
  <si>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</si>
  <si>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</si>
  <si>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</si>
  <si>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</si>
  <si>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</si>
  <si>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</si>
  <si>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</si>
  <si>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</si>
  <si>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</si>
  <si>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</si>
  <si>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</si>
  <si>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</si>
  <si>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</si>
  <si>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</si>
  <si>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</si>
  <si>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</si>
  <si>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</si>
  <si>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</si>
  <si>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</si>
  <si>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</si>
  <si>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</si>
  <si>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</si>
  <si>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</si>
  <si>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</si>
  <si>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</si>
  <si>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</si>
  <si>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</si>
  <si>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</si>
  <si>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</si>
  <si>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</si>
  <si>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</si>
  <si>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</si>
  <si>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</si>
  <si>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</si>
  <si>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</si>
  <si>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</si>
  <si>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</si>
  <si>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</si>
  <si>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</si>
  <si>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</si>
  <si>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</si>
  <si>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</si>
  <si>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</si>
  <si>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</si>
  <si>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</si>
  <si>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</si>
  <si>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</si>
  <si>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</si>
  <si>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</si>
  <si>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</si>
  <si>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</si>
  <si>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</si>
  <si>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</si>
  <si>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</si>
  <si>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</si>
  <si>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</si>
  <si>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</si>
  <si>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</si>
  <si>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</si>
  <si>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</si>
  <si>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</si>
  <si>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</si>
  <si>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</si>
  <si>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</si>
  <si>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</si>
  <si>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</si>
  <si>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</si>
  <si>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</si>
  <si>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</si>
  <si>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</si>
  <si>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</si>
  <si>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</si>
  <si>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</si>
  <si>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</si>
  <si>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</si>
  <si>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</si>
  <si>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</si>
  <si>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</si>
  <si>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</si>
  <si>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</si>
  <si>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</si>
  <si>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</si>
  <si>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</si>
  <si>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</si>
  <si>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</si>
  <si>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</si>
  <si>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</si>
  <si>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</si>
  <si>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</si>
  <si>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</si>
  <si>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</si>
  <si>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</si>
  <si>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</si>
  <si>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</si>
  <si>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</si>
  <si>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</si>
  <si>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</si>
  <si>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</si>
  <si>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</si>
  <si>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</si>
  <si>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</si>
  <si>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</si>
  <si>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</si>
  <si>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</si>
  <si>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</si>
  <si>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</si>
  <si>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</si>
  <si>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</si>
  <si>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</si>
  <si>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</si>
  <si>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</si>
  <si>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</si>
  <si>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</si>
  <si>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</si>
  <si>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</si>
  <si>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</si>
  <si>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</si>
  <si>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</si>
  <si>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</si>
  <si>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</si>
  <si>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</si>
  <si>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пер. Малый д. 6</t>
  </si>
  <si>
    <t>Информация о наличии претензий по качеству выполненных работ (оказанных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</si>
</sst>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abSelected="1" topLeftCell="A48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6" x14ac:dyDescent="0.25">
      <c r="A1" s="45" t="s">
        <v>125</v>
      </c>
      <c r="B1" s="45"/>
      <c r="C1" s="45"/>
      <c r="D1" s="45"/>
      <c r="E1" s="45"/>
      <c r="F1" s="45"/>
    </row>
    <row r="2" spans="1:6" x14ac:dyDescent="0.25">
      <c r="A2" s="52"/>
      <c r="B2" s="53"/>
      <c r="C2" s="53"/>
      <c r="D2" s="53"/>
      <c r="E2" s="53"/>
      <c r="F2" s="54"/>
    </row>
    <row r="3" spans="1:6" x14ac:dyDescent="0.25">
      <c r="A3" s="52"/>
      <c r="B3" s="53"/>
      <c r="C3" s="53"/>
      <c r="D3" s="53"/>
      <c r="E3" s="53"/>
      <c r="F3" s="54"/>
    </row>
    <row r="4" spans="1:6" x14ac:dyDescent="0.25">
      <c r="A4" s="52"/>
      <c r="B4" s="53"/>
      <c r="C4" s="53"/>
      <c r="D4" s="53"/>
      <c r="E4" s="53"/>
      <c r="F4" s="54"/>
    </row>
    <row r="5" spans="1:6" x14ac:dyDescent="0.25">
      <c r="A5" s="55"/>
      <c r="B5" s="56"/>
      <c r="C5" s="56"/>
      <c r="D5" s="56"/>
      <c r="E5" s="56"/>
      <c r="F5" s="57"/>
    </row>
    <row r="6" spans="1:6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6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6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6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6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6" ht="15.75" customHeight="1" x14ac:dyDescent="0.25">
      <c r="A11" s="58" t="s">
        <v>8</v>
      </c>
      <c r="B11" s="58"/>
      <c r="C11" s="58"/>
      <c r="D11" s="58"/>
      <c r="E11" s="58"/>
      <c r="F11" s="58"/>
    </row>
    <row r="12" spans="1:6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6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6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13645.68</v>
      </c>
    </row>
    <row r="15" spans="1:6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49385.088000000003</v>
      </c>
    </row>
    <row r="16" spans="1:6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36178.358000000007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36178.358000000007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36178.358000000007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-26852.409999999996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26852.41</v>
      </c>
    </row>
    <row r="26" spans="1:6" ht="47.2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16712.063999999998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5758.4639999999999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5758.4639999999999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11016.192000000001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1064.0640000000001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14834.304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49385.088000000003</v>
      </c>
    </row>
    <row r="56" spans="1:6" ht="15.75" customHeight="1" x14ac:dyDescent="0.25">
      <c r="A56" s="59" t="s">
        <v>131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>
        <v>514.70000000000005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32487.864000000001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30816.994000000002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30816.994000000002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30816.994000000002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-1670.869999999999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1670.87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514.70000000000005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514.70000000000005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514.70000000000005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514.70000000000005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514.70000000000005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514.70000000000005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514.70000000000005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514.70000000000005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514.70000000000005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514.70000000000005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514.70000000000005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514.70000000000005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514.70000000000005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514.70000000000005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514.70000000000005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514.70000000000005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514.70000000000005</v>
      </c>
      <c r="F44" s="35">
        <f t="shared" si="0"/>
        <v>10993.992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514.70000000000005</v>
      </c>
      <c r="F45" s="35">
        <f t="shared" si="0"/>
        <v>3788.1920000000005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514.70000000000005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514.70000000000005</v>
      </c>
      <c r="F47" s="35">
        <f t="shared" si="0"/>
        <v>3788.1920000000005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514.70000000000005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514.70000000000005</v>
      </c>
      <c r="F49" s="35">
        <f t="shared" si="0"/>
        <v>7246.9760000000006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514.70000000000005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514.70000000000005</v>
      </c>
      <c r="F51" s="35">
        <f t="shared" si="0"/>
        <v>699.99200000000008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514.70000000000005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514.70000000000005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514.70000000000005</v>
      </c>
      <c r="F54" s="35">
        <f t="shared" si="0"/>
        <v>9758.7120000000014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32487.864000000001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>
        <v>629.6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82351.679999999993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72001.23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72001.23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72001.23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-10350.449999999997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10350.450000000001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629.6</v>
      </c>
      <c r="F28" s="35">
        <f>SUM(E28*D28*8)</f>
        <v>21960.447999999997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629.6</v>
      </c>
      <c r="F29" s="35">
        <f t="shared" ref="F29:F54" si="0">SUM(E29*D29*8)</f>
        <v>14505.984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629.6</v>
      </c>
      <c r="F30" s="35">
        <f t="shared" si="0"/>
        <v>7454.4639999999999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629.6</v>
      </c>
      <c r="F32" s="35">
        <f t="shared" si="0"/>
        <v>1964.3520000000001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629.6</v>
      </c>
      <c r="F33" s="35">
        <f t="shared" si="0"/>
        <v>654.78399999999999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629.6</v>
      </c>
      <c r="F34" s="35">
        <f t="shared" si="0"/>
        <v>1309.568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629.6</v>
      </c>
      <c r="F38" s="35">
        <f t="shared" si="0"/>
        <v>6497.4720000000007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629.6</v>
      </c>
      <c r="F39" s="35">
        <f t="shared" si="0"/>
        <v>4281.28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629.6</v>
      </c>
      <c r="F40" s="35">
        <f t="shared" si="0"/>
        <v>956.99200000000008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629.6</v>
      </c>
      <c r="F42" s="35">
        <f t="shared" si="0"/>
        <v>956.99200000000008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629.6</v>
      </c>
      <c r="F43" s="35">
        <f t="shared" si="0"/>
        <v>302.20800000000003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629.6</v>
      </c>
      <c r="F44" s="35">
        <f t="shared" si="0"/>
        <v>13448.255999999999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629.6</v>
      </c>
      <c r="F45" s="35">
        <f t="shared" si="0"/>
        <v>16822.912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629.6</v>
      </c>
      <c r="F46" s="35">
        <f t="shared" si="0"/>
        <v>10879.488000000001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629.6</v>
      </c>
      <c r="F47" s="35">
        <f t="shared" si="0"/>
        <v>4633.8560000000007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629.6</v>
      </c>
      <c r="F48" s="35">
        <f t="shared" si="0"/>
        <v>1309.568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629.6</v>
      </c>
      <c r="F49" s="35">
        <f t="shared" si="0"/>
        <v>8864.768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629.6</v>
      </c>
      <c r="F51" s="35">
        <f t="shared" si="0"/>
        <v>856.25600000000009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629.6</v>
      </c>
      <c r="F54" s="35">
        <f t="shared" si="0"/>
        <v>11937.216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82351.679999999993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127</v>
      </c>
      <c r="B1" s="45"/>
      <c r="C1" s="45"/>
      <c r="D1" s="45"/>
      <c r="E1" s="45"/>
      <c r="F1" s="45"/>
      <c r="G1">
        <v>517.70000000000005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32677.224000000002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21130.024000000001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21130.024000000001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21130.024000000001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-11547.2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11547.2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517.70000000000005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517.70000000000005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517.70000000000005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517.70000000000005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517.70000000000005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517.70000000000005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517.70000000000005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517.70000000000005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517.70000000000005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517.70000000000005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517.70000000000005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517.70000000000005</v>
      </c>
      <c r="F44" s="35">
        <f t="shared" si="0"/>
        <v>11058.072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517.70000000000005</v>
      </c>
      <c r="F45" s="35">
        <f t="shared" si="0"/>
        <v>3810.2720000000004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517.70000000000005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517.70000000000005</v>
      </c>
      <c r="F47" s="35">
        <f t="shared" si="0"/>
        <v>3810.2720000000004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517.70000000000005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517.70000000000005</v>
      </c>
      <c r="F49" s="35">
        <f t="shared" si="0"/>
        <v>7289.2160000000003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517.70000000000005</v>
      </c>
      <c r="F51" s="35">
        <f t="shared" si="0"/>
        <v>704.07200000000012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517.70000000000005</v>
      </c>
      <c r="F54" s="35">
        <f t="shared" si="0"/>
        <v>9815.5920000000006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32677.224000000002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>
        <v>623.70000000000005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81579.959999999992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63153.59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63153.59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63153.59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-18426.369999999995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18426.37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623.70000000000005</v>
      </c>
      <c r="F28" s="35">
        <f>SUM(E28*D28*8)</f>
        <v>21754.655999999999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623.70000000000005</v>
      </c>
      <c r="F29" s="35">
        <f t="shared" ref="F29:F54" si="0">SUM(E29*D29*8)</f>
        <v>14370.048000000001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623.70000000000005</v>
      </c>
      <c r="F30" s="35">
        <f t="shared" si="0"/>
        <v>7384.6080000000002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623.70000000000005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623.70000000000005</v>
      </c>
      <c r="F32" s="35">
        <f t="shared" si="0"/>
        <v>1945.9440000000002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623.70000000000005</v>
      </c>
      <c r="F33" s="35">
        <f t="shared" si="0"/>
        <v>648.64800000000002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623.70000000000005</v>
      </c>
      <c r="F34" s="35">
        <f t="shared" si="0"/>
        <v>1297.296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623.70000000000005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623.70000000000005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623.70000000000005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623.70000000000005</v>
      </c>
      <c r="F38" s="35">
        <f t="shared" si="0"/>
        <v>6436.5840000000007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623.70000000000005</v>
      </c>
      <c r="F39" s="35">
        <f t="shared" si="0"/>
        <v>4241.16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623.70000000000005</v>
      </c>
      <c r="F40" s="35">
        <f t="shared" si="0"/>
        <v>948.02400000000011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623.70000000000005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623.70000000000005</v>
      </c>
      <c r="F42" s="35">
        <f t="shared" si="0"/>
        <v>948.02400000000011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623.70000000000005</v>
      </c>
      <c r="F43" s="35">
        <f t="shared" si="0"/>
        <v>299.37600000000003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623.70000000000005</v>
      </c>
      <c r="F44" s="35">
        <f t="shared" si="0"/>
        <v>13322.232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623.70000000000005</v>
      </c>
      <c r="F45" s="35">
        <f t="shared" si="0"/>
        <v>16665.263999999999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623.70000000000005</v>
      </c>
      <c r="F46" s="35">
        <f t="shared" si="0"/>
        <v>10777.536000000002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623.70000000000005</v>
      </c>
      <c r="F47" s="35">
        <f t="shared" si="0"/>
        <v>4590.4320000000007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623.70000000000005</v>
      </c>
      <c r="F48" s="35">
        <f t="shared" si="0"/>
        <v>1297.296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623.70000000000005</v>
      </c>
      <c r="F49" s="35">
        <f t="shared" si="0"/>
        <v>8781.6959999999999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623.70000000000005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623.70000000000005</v>
      </c>
      <c r="F51" s="35">
        <f t="shared" si="0"/>
        <v>848.23200000000008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623.70000000000005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623.70000000000005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623.70000000000005</v>
      </c>
      <c r="F54" s="35">
        <f t="shared" si="0"/>
        <v>11825.352000000001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81579.959999999992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>
        <v>510.8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32241.696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22598.756000000001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22598.756000000001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22598.756000000001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-9642.9399999999987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9642.94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510.8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510.8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510.8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510.8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510.8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510.8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510.8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510.8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510.8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510.8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510.8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510.8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510.8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510.8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510.8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510.8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510.8</v>
      </c>
      <c r="F44" s="35">
        <f t="shared" si="0"/>
        <v>10910.688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510.8</v>
      </c>
      <c r="F45" s="35">
        <f t="shared" si="0"/>
        <v>3759.4880000000003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510.8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510.8</v>
      </c>
      <c r="F47" s="35">
        <f t="shared" si="0"/>
        <v>3759.4880000000003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510.8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510.8</v>
      </c>
      <c r="F49" s="35">
        <f t="shared" si="0"/>
        <v>7192.0640000000003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510.8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510.8</v>
      </c>
      <c r="F51" s="35">
        <f t="shared" si="0"/>
        <v>694.6880000000001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510.8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510.8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510.8</v>
      </c>
      <c r="F54" s="35">
        <f t="shared" si="0"/>
        <v>9684.768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32241.696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пер. Малый 1</vt:lpstr>
      <vt:lpstr>пер. Малый 3</vt:lpstr>
      <vt:lpstr>пер. Малый 6</vt:lpstr>
      <vt:lpstr>пер. Малый 7</vt:lpstr>
      <vt:lpstr>пер. Малый 8</vt:lpstr>
      <vt:lpstr>пер. Малый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2024-06-25T04:23:21Z</dcterms:modified>
</cp:coreProperties>
</file>